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0"/>
  </bookViews>
  <sheets>
    <sheet name="Лист1" sheetId="1" r:id="rId1"/>
  </sheets>
  <definedNames/>
  <calcPr fullCalcOnLoad="1"/>
</workbook>
</file>

<file path=xl/sharedStrings.xml><?xml version="1.0" encoding="utf-8"?>
<sst xmlns="http://schemas.openxmlformats.org/spreadsheetml/2006/main" count="29" uniqueCount="29">
  <si>
    <t>Школа:</t>
  </si>
  <si>
    <t>Предмет учебной программы:</t>
  </si>
  <si>
    <t>Ф.И.О. учителя:</t>
  </si>
  <si>
    <t>11 "А"</t>
  </si>
  <si>
    <t>Класс</t>
  </si>
  <si>
    <t>Всего</t>
  </si>
  <si>
    <t>учащихся</t>
  </si>
  <si>
    <t>"5"</t>
  </si>
  <si>
    <t>"4"</t>
  </si>
  <si>
    <t>"3"</t>
  </si>
  <si>
    <t>"2"</t>
  </si>
  <si>
    <t>Успеваемость</t>
  </si>
  <si>
    <t>Качество</t>
  </si>
  <si>
    <t>знаний</t>
  </si>
  <si>
    <t>СОК</t>
  </si>
  <si>
    <t>Средний</t>
  </si>
  <si>
    <t>балл</t>
  </si>
  <si>
    <t>Предварит.</t>
  </si>
  <si>
    <t>показатель</t>
  </si>
  <si>
    <t>Степень</t>
  </si>
  <si>
    <t>роста</t>
  </si>
  <si>
    <t xml:space="preserve">                                                                                Ф.И.О. учителя:</t>
  </si>
  <si>
    <t>Итого:</t>
  </si>
  <si>
    <t>11 "Б"</t>
  </si>
  <si>
    <t>10 "А"</t>
  </si>
  <si>
    <t>Уч.год:</t>
  </si>
  <si>
    <t xml:space="preserve">                                               Написали на оценку:</t>
  </si>
  <si>
    <r>
      <t xml:space="preserve">         </t>
    </r>
    <r>
      <rPr>
        <b/>
        <sz val="10"/>
        <color indexed="22"/>
        <rFont val="Arial Cyr"/>
        <family val="0"/>
      </rPr>
      <t xml:space="preserve"> Программа расчета учебных достижений учителя-предметника (автор: учитель информатики Сайдаров З.С.)</t>
    </r>
  </si>
  <si>
    <t>//</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</si>
</sst>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0.0_ ;[Red]\-0.0\ "/>
  </numFmts>
  <fonts count="10">
    <font>
      <sz val="10"/>
      <name val="Arial Cyr"/>
      <family val="0"/>
    </font>
    <font>
      <b/>
      <sz val="9"/>
      <name val="Arial Cyr"/>
      <family val="0"/>
    </font>
    <font>
      <sz val="8"/>
      <name val="Arial Cyr"/>
      <family val="0"/>
    </font>
    <font>
      <sz val="5"/>
      <name val="Arial Cyr"/>
      <family val="0"/>
    </font>
    <font>
      <b/>
      <sz val="10"/>
      <name val="Arial Cyr"/>
      <family val="0"/>
    </font>
    <font>
      <b/>
      <sz val="12"/>
      <name val="Arial Cyr"/>
      <family val="0"/>
    </font>
    <font>
      <sz val="12"/>
      <name val="Arial Cyr"/>
      <family val="0"/>
    </font>
    <font>
      <u val="single"/>
      <sz val="10"/>
      <color indexed="12"/>
      <name val="Arial Cyr"/>
      <family val="0"/>
    </font>
    <font>
      <b/>
      <sz val="10"/>
      <color indexed="22"/>
      <name val="Arial Cyr"/>
      <family val="0"/>
    </font>
    <font>
      <u val="single"/>
      <sz val="10"/>
      <color indexed="36"/>
      <name val="Arial Cyr"/>
      <family val="0"/>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14">
    <border>
      <left/>
      <right/>
      <top/>
      <bottom/>
      <diagonal/>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hair">
        <color indexed="18"/>
      </left>
      <right style="hair">
        <color indexed="18"/>
      </right>
      <top style="hair">
        <color indexed="18"/>
      </top>
      <bottom style="hair">
        <color indexed="18"/>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Border="1" applyAlignment="1">
      <alignment/>
    </xf>
    <xf numFmtId="0" fontId="0" fillId="0" borderId="1" xfId="0" applyBorder="1" applyAlignment="1">
      <alignment/>
    </xf>
    <xf numFmtId="0" fontId="0" fillId="2" borderId="2" xfId="0" applyFill="1" applyBorder="1" applyAlignment="1">
      <alignment/>
    </xf>
    <xf numFmtId="0" fontId="0" fillId="0" borderId="3" xfId="0" applyBorder="1" applyAlignment="1">
      <alignment/>
    </xf>
    <xf numFmtId="0" fontId="0" fillId="0" borderId="1" xfId="0" applyFont="1" applyBorder="1" applyAlignment="1">
      <alignment/>
    </xf>
    <xf numFmtId="0" fontId="1" fillId="0" borderId="0" xfId="0" applyNumberFormat="1" applyFont="1" applyAlignment="1">
      <alignment horizontal="center"/>
    </xf>
    <xf numFmtId="0" fontId="0" fillId="0" borderId="0" xfId="0" applyFont="1" applyAlignment="1">
      <alignment/>
    </xf>
    <xf numFmtId="0" fontId="4" fillId="0" borderId="0" xfId="0" applyFont="1" applyAlignment="1">
      <alignment horizontal="center"/>
    </xf>
    <xf numFmtId="164" fontId="4" fillId="0" borderId="4" xfId="0" applyNumberFormat="1" applyFont="1" applyBorder="1" applyAlignment="1" applyProtection="1">
      <alignment horizontal="center"/>
      <protection hidden="1"/>
    </xf>
    <xf numFmtId="164" fontId="4" fillId="0" borderId="0" xfId="0" applyNumberFormat="1" applyFont="1" applyAlignment="1" applyProtection="1">
      <alignment horizontal="center"/>
      <protection hidden="1"/>
    </xf>
    <xf numFmtId="164" fontId="4" fillId="0" borderId="4" xfId="0" applyNumberFormat="1" applyFont="1" applyBorder="1" applyAlignment="1">
      <alignment horizontal="center"/>
    </xf>
    <xf numFmtId="164" fontId="4" fillId="0" borderId="0" xfId="0" applyNumberFormat="1" applyFont="1" applyAlignment="1">
      <alignment horizontal="center"/>
    </xf>
    <xf numFmtId="0" fontId="5" fillId="2" borderId="1" xfId="0" applyFont="1" applyFill="1" applyBorder="1" applyAlignment="1">
      <alignment/>
    </xf>
    <xf numFmtId="0" fontId="6" fillId="2" borderId="1" xfId="0" applyFont="1" applyFill="1" applyBorder="1" applyAlignment="1">
      <alignment/>
    </xf>
    <xf numFmtId="1" fontId="4" fillId="0" borderId="0" xfId="0" applyNumberFormat="1" applyFont="1" applyAlignment="1" applyProtection="1">
      <alignment horizontal="center"/>
      <protection hidden="1"/>
    </xf>
    <xf numFmtId="0" fontId="1" fillId="0" borderId="0" xfId="0" applyFont="1" applyBorder="1" applyAlignment="1">
      <alignment horizontal="center"/>
    </xf>
    <xf numFmtId="164" fontId="4" fillId="0" borderId="0" xfId="0" applyNumberFormat="1" applyFont="1" applyFill="1" applyAlignment="1" applyProtection="1">
      <alignment horizontal="center"/>
      <protection hidden="1"/>
    </xf>
    <xf numFmtId="164" fontId="5" fillId="2" borderId="1" xfId="0" applyNumberFormat="1" applyFont="1" applyFill="1" applyBorder="1" applyAlignment="1" applyProtection="1">
      <alignment horizontal="center"/>
      <protection hidden="1"/>
    </xf>
    <xf numFmtId="164" fontId="5" fillId="2" borderId="1" xfId="0" applyNumberFormat="1" applyFont="1" applyFill="1" applyBorder="1" applyAlignment="1">
      <alignment horizontal="center"/>
    </xf>
    <xf numFmtId="166" fontId="4" fillId="0" borderId="4" xfId="0" applyNumberFormat="1" applyFont="1" applyBorder="1" applyAlignment="1" applyProtection="1">
      <alignment horizontal="center"/>
      <protection hidden="1"/>
    </xf>
    <xf numFmtId="166" fontId="5" fillId="2" borderId="5" xfId="0" applyNumberFormat="1" applyFont="1" applyFill="1" applyBorder="1" applyAlignment="1" applyProtection="1">
      <alignment horizontal="center"/>
      <protection hidden="1"/>
    </xf>
    <xf numFmtId="0" fontId="0" fillId="0" borderId="6" xfId="0" applyFont="1" applyBorder="1" applyAlignment="1">
      <alignment horizontal="center"/>
    </xf>
    <xf numFmtId="0" fontId="0" fillId="0" borderId="0" xfId="0" applyFont="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9" xfId="0" applyFont="1" applyFill="1" applyBorder="1" applyAlignment="1">
      <alignment horizontal="center"/>
    </xf>
    <xf numFmtId="0" fontId="0" fillId="3" borderId="10" xfId="0" applyFont="1" applyFill="1" applyBorder="1" applyAlignment="1">
      <alignment/>
    </xf>
    <xf numFmtId="0" fontId="4" fillId="3" borderId="11" xfId="0" applyFont="1" applyFill="1" applyBorder="1" applyAlignment="1">
      <alignment horizontal="center"/>
    </xf>
    <xf numFmtId="0" fontId="4" fillId="3" borderId="12" xfId="0" applyFont="1" applyFill="1" applyBorder="1" applyAlignment="1">
      <alignment horizontal="center"/>
    </xf>
    <xf numFmtId="0" fontId="0" fillId="3" borderId="8" xfId="0" applyFont="1" applyFill="1" applyBorder="1" applyAlignment="1">
      <alignment/>
    </xf>
    <xf numFmtId="0" fontId="1" fillId="3" borderId="8" xfId="0" applyFont="1" applyFill="1" applyBorder="1" applyAlignment="1">
      <alignment horizontal="center"/>
    </xf>
    <xf numFmtId="0" fontId="0" fillId="3" borderId="8" xfId="0" applyFill="1" applyBorder="1" applyAlignment="1">
      <alignment/>
    </xf>
    <xf numFmtId="0" fontId="4" fillId="3" borderId="13"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0" fillId="3" borderId="11" xfId="0" applyFill="1" applyBorder="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58"/>
  <sheetViews>
    <sheetView tabSelected="1" zoomScale="95" zoomScaleNormal="95" workbookViewId="0" topLeftCell="A2">
      <selection activeCell="O16" sqref="O16"/>
    </sheetView>
  </sheetViews>
  <sheetFormatPr defaultColWidth="9.00390625" defaultRowHeight="12.75"/>
  <cols>
    <col min="1" max="1" width="1.875" style="0" customWidth="1"/>
    <col min="2" max="2" width="6.875" style="0" customWidth="1"/>
    <col min="3" max="3" width="0.875" style="0" customWidth="1"/>
    <col min="5" max="5" width="0.875" style="0" customWidth="1"/>
    <col min="6" max="6" width="6.375" style="0" customWidth="1"/>
    <col min="7" max="7" width="0.875" style="0" customWidth="1"/>
    <col min="8" max="8" width="6.375" style="0" customWidth="1"/>
    <col min="9" max="9" width="0.875" style="0" customWidth="1"/>
    <col min="10" max="10" width="6.375" style="0" customWidth="1"/>
    <col min="11" max="11" width="0.875" style="0" customWidth="1"/>
    <col min="12" max="12" width="6.375" style="0" customWidth="1"/>
    <col min="13" max="13" width="0.875" style="0" customWidth="1"/>
    <col min="16" max="16" width="2.75390625" style="0" customWidth="1"/>
    <col min="18" max="18" width="2.75390625" style="0" customWidth="1"/>
    <col min="20" max="20" width="2.75390625" style="0" customWidth="1"/>
    <col min="22" max="22" width="2.75390625" style="0" customWidth="1"/>
    <col min="24" max="24" width="2.75390625" style="0" customWidth="1"/>
  </cols>
  <sheetData>
    <row r="1" ht="12.75" hidden="1"/>
    <row r="2" spans="2:10" ht="12.75">
      <c r="B2" s="3" t="s">
        <v>27</v>
      </c>
      <c r="J2" s="3"/>
    </row>
    <row r="3" spans="2:25" ht="12.75">
      <c r="B3" s="3" t="s">
        <v>0</v>
      </c>
      <c r="D3" s="8"/>
      <c r="E3" s="8"/>
      <c r="F3" s="8"/>
      <c r="G3" s="8"/>
      <c r="H3" s="8"/>
      <c r="I3" s="8"/>
      <c r="J3" s="8"/>
      <c r="K3" s="8"/>
      <c r="L3" s="8"/>
      <c r="M3" s="8"/>
      <c r="N3" s="8"/>
      <c r="O3" s="8"/>
      <c r="P3" s="8"/>
      <c r="Q3" s="8"/>
      <c r="R3" s="8"/>
      <c r="S3" s="8"/>
      <c r="U3" s="3" t="s">
        <v>25</v>
      </c>
      <c r="V3" s="5"/>
      <c r="W3" s="8"/>
      <c r="X3" s="5" t="s">
        <v>28</v>
      </c>
      <c r="Y3" s="8"/>
    </row>
    <row r="4" spans="2:25" ht="13.5" customHeight="1">
      <c r="B4" s="3" t="s">
        <v>1</v>
      </c>
      <c r="I4" s="6" t="s">
        <v>21</v>
      </c>
      <c r="J4" s="6"/>
      <c r="K4" s="6"/>
      <c r="L4" s="6"/>
      <c r="M4" s="6"/>
      <c r="N4" s="6"/>
      <c r="O4" s="9"/>
      <c r="P4" s="4"/>
      <c r="Q4" s="3" t="s">
        <v>2</v>
      </c>
      <c r="R4" s="4"/>
      <c r="S4" s="4"/>
      <c r="T4" s="8"/>
      <c r="U4" s="8"/>
      <c r="V4" s="8"/>
      <c r="W4" s="8"/>
      <c r="X4" s="8"/>
      <c r="Y4" s="8"/>
    </row>
    <row r="5" ht="5.25" customHeight="1" thickBot="1"/>
    <row r="6" ht="12.75" hidden="1"/>
    <row r="7" spans="2:25" ht="12.75">
      <c r="B7" s="28" t="s">
        <v>4</v>
      </c>
      <c r="C7" s="29"/>
      <c r="D7" s="29" t="s">
        <v>5</v>
      </c>
      <c r="E7" s="29"/>
      <c r="F7" s="29" t="s">
        <v>26</v>
      </c>
      <c r="G7" s="29"/>
      <c r="H7" s="29"/>
      <c r="I7" s="29"/>
      <c r="J7" s="29"/>
      <c r="K7" s="29"/>
      <c r="L7" s="30"/>
      <c r="M7" s="20"/>
      <c r="N7" s="28"/>
      <c r="O7" s="29" t="s">
        <v>11</v>
      </c>
      <c r="P7" s="34"/>
      <c r="Q7" s="29" t="s">
        <v>12</v>
      </c>
      <c r="R7" s="35"/>
      <c r="S7" s="29" t="s">
        <v>14</v>
      </c>
      <c r="T7" s="35"/>
      <c r="U7" s="29" t="s">
        <v>15</v>
      </c>
      <c r="V7" s="36"/>
      <c r="W7" s="29" t="s">
        <v>17</v>
      </c>
      <c r="X7" s="35"/>
      <c r="Y7" s="37" t="s">
        <v>19</v>
      </c>
    </row>
    <row r="8" spans="2:25" ht="13.5" thickBot="1">
      <c r="B8" s="31"/>
      <c r="C8" s="32"/>
      <c r="D8" s="32" t="s">
        <v>6</v>
      </c>
      <c r="E8" s="32"/>
      <c r="F8" s="32" t="s">
        <v>7</v>
      </c>
      <c r="G8" s="32"/>
      <c r="H8" s="32" t="s">
        <v>8</v>
      </c>
      <c r="I8" s="32"/>
      <c r="J8" s="32" t="s">
        <v>9</v>
      </c>
      <c r="K8" s="32"/>
      <c r="L8" s="33" t="s">
        <v>10</v>
      </c>
      <c r="M8" s="20"/>
      <c r="N8" s="38"/>
      <c r="O8" s="39"/>
      <c r="P8" s="40"/>
      <c r="Q8" s="32" t="s">
        <v>13</v>
      </c>
      <c r="R8" s="39"/>
      <c r="S8" s="39"/>
      <c r="T8" s="39"/>
      <c r="U8" s="32" t="s">
        <v>16</v>
      </c>
      <c r="V8" s="40"/>
      <c r="W8" s="32" t="s">
        <v>18</v>
      </c>
      <c r="X8" s="39"/>
      <c r="Y8" s="33" t="s">
        <v>20</v>
      </c>
    </row>
    <row r="9" spans="2:15" ht="12.75">
      <c r="B9" s="1"/>
      <c r="C9" s="1"/>
      <c r="D9" s="1"/>
      <c r="E9" s="1"/>
      <c r="F9" s="1"/>
      <c r="G9" s="1"/>
      <c r="H9" s="1"/>
      <c r="I9" s="1"/>
      <c r="J9" s="1"/>
      <c r="K9" s="1"/>
      <c r="L9" s="1"/>
      <c r="M9" s="1"/>
      <c r="N9" s="1"/>
      <c r="O9" s="1"/>
    </row>
    <row r="10" spans="1:25" ht="12.75">
      <c r="A10" s="2">
        <v>1</v>
      </c>
      <c r="B10" s="26" t="s">
        <v>3</v>
      </c>
      <c r="C10" s="27"/>
      <c r="D10" s="26">
        <v>25</v>
      </c>
      <c r="E10" s="27"/>
      <c r="F10" s="26">
        <v>10</v>
      </c>
      <c r="G10" s="27"/>
      <c r="H10" s="26">
        <v>10</v>
      </c>
      <c r="I10" s="27"/>
      <c r="J10" s="26">
        <v>5</v>
      </c>
      <c r="K10" s="27"/>
      <c r="L10" s="26">
        <v>0</v>
      </c>
      <c r="M10" s="10"/>
      <c r="N10" s="1"/>
      <c r="O10" s="15">
        <f>IF(D10=0,"",(F10+H10+J10)/D10*100)</f>
        <v>100</v>
      </c>
      <c r="P10" s="12"/>
      <c r="Q10" s="13">
        <f>IF(D10=0,"",(F10+H10)/D10*100)</f>
        <v>80</v>
      </c>
      <c r="R10" s="16"/>
      <c r="S10" s="13">
        <f>IF(D10=0,"",((F10*1)+(H10*0.64)+(J10*0.36)+(L10*0.16))/D10*100)</f>
        <v>72.8</v>
      </c>
      <c r="T10" s="16"/>
      <c r="U10" s="15">
        <f>IF(D10=0,"",((F10*5)+(H10*4)+(J10*3)+(L10*2))/D10)</f>
        <v>4.2</v>
      </c>
      <c r="V10" s="16"/>
      <c r="W10" s="15">
        <v>4.7</v>
      </c>
      <c r="X10" s="16"/>
      <c r="Y10" s="24">
        <f>IF(W10=0,"",U10-W10)</f>
        <v>-0.5</v>
      </c>
    </row>
    <row r="11" spans="1:25" ht="4.5" customHeight="1">
      <c r="A11" s="2"/>
      <c r="B11" s="27"/>
      <c r="C11" s="27"/>
      <c r="D11" s="27"/>
      <c r="E11" s="27"/>
      <c r="F11" s="27"/>
      <c r="G11" s="27"/>
      <c r="H11" s="27"/>
      <c r="I11" s="27"/>
      <c r="J11" s="27"/>
      <c r="K11" s="27"/>
      <c r="L11" s="27"/>
      <c r="M11" s="1"/>
      <c r="N11" s="1"/>
      <c r="O11" s="1"/>
      <c r="P11" s="12"/>
      <c r="Q11" s="16"/>
      <c r="R11" s="16"/>
      <c r="S11" s="16"/>
      <c r="T11" s="16"/>
      <c r="U11" s="16"/>
      <c r="V11" s="16"/>
      <c r="W11" s="16"/>
      <c r="X11" s="16"/>
      <c r="Y11" s="16"/>
    </row>
    <row r="12" spans="1:25" ht="12.75">
      <c r="A12" s="2">
        <v>2</v>
      </c>
      <c r="B12" s="26" t="s">
        <v>23</v>
      </c>
      <c r="C12" s="27"/>
      <c r="D12" s="26"/>
      <c r="E12" s="27"/>
      <c r="F12" s="26"/>
      <c r="G12" s="27"/>
      <c r="H12" s="26"/>
      <c r="I12" s="27"/>
      <c r="J12" s="26"/>
      <c r="K12" s="27"/>
      <c r="L12" s="26"/>
      <c r="M12" s="12"/>
      <c r="N12" s="12"/>
      <c r="O12" s="15">
        <f>IF(D12=0,"",(F12+H12+J12)/D12*100)</f>
      </c>
      <c r="P12" s="12"/>
      <c r="Q12" s="13">
        <f>IF(D12=0,"",(F12+H12)/D12*100)</f>
      </c>
      <c r="R12" s="16"/>
      <c r="S12" s="13">
        <f>IF(D12=0,"",((F12*1)+(H12*0.64)+(J12*0.36)+(L12*0.16))/D12*100)</f>
      </c>
      <c r="T12" s="16"/>
      <c r="U12" s="15">
        <f>IF(D12=0,"",((F12*5)+(H12*4)+(J12*3)+(L12*2))/D12)</f>
      </c>
      <c r="V12" s="16"/>
      <c r="W12" s="15"/>
      <c r="X12" s="16"/>
      <c r="Y12" s="24">
        <f>IF(W12=0,"",U12-W12)</f>
      </c>
    </row>
    <row r="13" spans="1:25" ht="4.5" customHeight="1">
      <c r="A13" s="2"/>
      <c r="B13" s="27"/>
      <c r="C13" s="27"/>
      <c r="D13" s="27"/>
      <c r="E13" s="27"/>
      <c r="F13" s="27"/>
      <c r="G13" s="27"/>
      <c r="H13" s="27"/>
      <c r="I13" s="27"/>
      <c r="J13" s="27"/>
      <c r="K13" s="27"/>
      <c r="L13" s="27"/>
      <c r="M13" s="12"/>
      <c r="N13" s="12"/>
      <c r="O13" s="16"/>
      <c r="P13" s="12"/>
      <c r="Q13" s="16"/>
      <c r="R13" s="16"/>
      <c r="S13" s="16"/>
      <c r="T13" s="16"/>
      <c r="U13" s="16"/>
      <c r="V13" s="16"/>
      <c r="W13" s="16"/>
      <c r="X13" s="16"/>
      <c r="Y13" s="16"/>
    </row>
    <row r="14" spans="1:25" ht="12.75">
      <c r="A14" s="2">
        <v>3</v>
      </c>
      <c r="B14" s="26" t="s">
        <v>24</v>
      </c>
      <c r="C14" s="27"/>
      <c r="D14" s="26"/>
      <c r="E14" s="27"/>
      <c r="F14" s="26"/>
      <c r="G14" s="27"/>
      <c r="H14" s="26"/>
      <c r="I14" s="27"/>
      <c r="J14" s="26"/>
      <c r="K14" s="27"/>
      <c r="L14" s="26"/>
      <c r="M14" s="12"/>
      <c r="N14" s="12"/>
      <c r="O14" s="15">
        <f>IF(D14=0,"",(F14+H14+J14)/D14*100)</f>
      </c>
      <c r="P14" s="12"/>
      <c r="Q14" s="13">
        <f>IF(D14=0,"",(F14+H14)/D14*100)</f>
      </c>
      <c r="R14" s="16"/>
      <c r="S14" s="13">
        <f>IF(D14=0,"",((F14*1)+(H14*0.64)+(J14*0.36)+(L14*0.16))/D14*100)</f>
      </c>
      <c r="T14" s="16"/>
      <c r="U14" s="15">
        <f>IF(D14=0,"",((F14*5)+(H14*4)+(J14*3)+(L14*2))/D14)</f>
      </c>
      <c r="V14" s="16"/>
      <c r="W14" s="15"/>
      <c r="X14" s="16"/>
      <c r="Y14" s="24">
        <f>IF(W14=0,"",U14-W14)</f>
      </c>
    </row>
    <row r="15" spans="1:25" ht="4.5" customHeight="1">
      <c r="A15" s="2"/>
      <c r="B15" s="27"/>
      <c r="C15" s="27"/>
      <c r="D15" s="27"/>
      <c r="E15" s="27"/>
      <c r="F15" s="27"/>
      <c r="G15" s="27"/>
      <c r="H15" s="27"/>
      <c r="I15" s="27"/>
      <c r="J15" s="27"/>
      <c r="K15" s="27"/>
      <c r="L15" s="27"/>
      <c r="M15" s="12"/>
      <c r="N15" s="12"/>
      <c r="O15" s="14"/>
      <c r="P15" s="12"/>
      <c r="Q15" s="16"/>
      <c r="R15" s="16"/>
      <c r="S15" s="16"/>
      <c r="T15" s="16"/>
      <c r="U15" s="16"/>
      <c r="V15" s="16"/>
      <c r="W15" s="16"/>
      <c r="X15" s="16"/>
      <c r="Y15" s="16"/>
    </row>
    <row r="16" spans="1:25" ht="12.75">
      <c r="A16" s="2">
        <v>4</v>
      </c>
      <c r="B16" s="26"/>
      <c r="C16" s="27"/>
      <c r="D16" s="26"/>
      <c r="E16" s="27"/>
      <c r="F16" s="26"/>
      <c r="G16" s="27"/>
      <c r="H16" s="26"/>
      <c r="I16" s="27"/>
      <c r="J16" s="26"/>
      <c r="K16" s="27"/>
      <c r="L16" s="26"/>
      <c r="M16" s="12"/>
      <c r="N16" s="12"/>
      <c r="O16" s="15">
        <f>IF(D16=0,"",(F16+H16+J16)/D16*100)</f>
      </c>
      <c r="P16" s="12"/>
      <c r="Q16" s="13">
        <f>IF(D16=0,"",(F16+H16)/D16*100)</f>
      </c>
      <c r="R16" s="16"/>
      <c r="S16" s="13">
        <f>IF(D16=0,"",((F16*1)+(H16*0.64)+(J16*0.36)+(L16*0.16))/D16*100)</f>
      </c>
      <c r="T16" s="16"/>
      <c r="U16" s="15">
        <f>IF(D16=0,"",((F16*5)+(H16*4)+(J16*3)+(L16*2))/D16)</f>
      </c>
      <c r="V16" s="16"/>
      <c r="W16" s="15"/>
      <c r="X16" s="16"/>
      <c r="Y16" s="24">
        <f>IF(W16=0,"",U16-W16)</f>
      </c>
    </row>
    <row r="17" spans="1:25" ht="4.5" customHeight="1">
      <c r="A17" s="2"/>
      <c r="B17" s="27"/>
      <c r="C17" s="27"/>
      <c r="D17" s="27"/>
      <c r="E17" s="27"/>
      <c r="F17" s="27"/>
      <c r="G17" s="27"/>
      <c r="H17" s="27"/>
      <c r="I17" s="27"/>
      <c r="J17" s="27"/>
      <c r="K17" s="27"/>
      <c r="L17" s="27"/>
      <c r="M17" s="12"/>
      <c r="N17" s="12"/>
      <c r="O17" s="14"/>
      <c r="P17" s="12"/>
      <c r="Q17" s="16"/>
      <c r="R17" s="16"/>
      <c r="S17" s="16"/>
      <c r="T17" s="16"/>
      <c r="U17" s="16"/>
      <c r="V17" s="16"/>
      <c r="W17" s="16"/>
      <c r="X17" s="16"/>
      <c r="Y17" s="16"/>
    </row>
    <row r="18" spans="1:25" ht="12.75">
      <c r="A18" s="2">
        <v>5</v>
      </c>
      <c r="B18" s="26"/>
      <c r="C18" s="27"/>
      <c r="D18" s="26"/>
      <c r="E18" s="27"/>
      <c r="F18" s="26"/>
      <c r="G18" s="27"/>
      <c r="H18" s="26"/>
      <c r="I18" s="27"/>
      <c r="J18" s="26"/>
      <c r="K18" s="27"/>
      <c r="L18" s="26"/>
      <c r="M18" s="12"/>
      <c r="N18" s="12"/>
      <c r="O18" s="15">
        <f>IF(D18=0,"",(F18+H18+J18)/D18*100)</f>
      </c>
      <c r="P18" s="12"/>
      <c r="Q18" s="13">
        <f>IF(D18=0,"",(F18+H18)/D18*100)</f>
      </c>
      <c r="R18" s="16"/>
      <c r="S18" s="13">
        <f>IF(D18=0,"",((F18*1)+(H18*0.64)+(J18*0.36)+(L18*0.16))/D18*100)</f>
      </c>
      <c r="T18" s="16"/>
      <c r="U18" s="15">
        <f>IF(D18=0,"",((F18*5)+(H18*4)+(J18*3)+(L18*2))/D18)</f>
      </c>
      <c r="V18" s="16"/>
      <c r="W18" s="15"/>
      <c r="X18" s="16"/>
      <c r="Y18" s="24">
        <f>IF(W18=0,"",U18-W18)</f>
      </c>
    </row>
    <row r="19" spans="1:25" ht="4.5" customHeight="1">
      <c r="A19" s="2"/>
      <c r="B19" s="27"/>
      <c r="C19" s="27"/>
      <c r="D19" s="27"/>
      <c r="E19" s="27"/>
      <c r="F19" s="27"/>
      <c r="G19" s="27"/>
      <c r="H19" s="27"/>
      <c r="I19" s="27"/>
      <c r="J19" s="27"/>
      <c r="K19" s="27"/>
      <c r="L19" s="27"/>
      <c r="M19" s="12"/>
      <c r="N19" s="12"/>
      <c r="O19" s="14"/>
      <c r="P19" s="12"/>
      <c r="Q19" s="16"/>
      <c r="R19" s="16"/>
      <c r="S19" s="16"/>
      <c r="T19" s="16"/>
      <c r="U19" s="16"/>
      <c r="V19" s="16"/>
      <c r="W19" s="16"/>
      <c r="X19" s="16"/>
      <c r="Y19" s="16"/>
    </row>
    <row r="20" spans="1:25" ht="12.75">
      <c r="A20" s="2">
        <v>6</v>
      </c>
      <c r="B20" s="26"/>
      <c r="C20" s="27"/>
      <c r="D20" s="26"/>
      <c r="E20" s="27"/>
      <c r="F20" s="26"/>
      <c r="G20" s="27"/>
      <c r="H20" s="26"/>
      <c r="I20" s="27"/>
      <c r="J20" s="26"/>
      <c r="K20" s="27"/>
      <c r="L20" s="26"/>
      <c r="M20" s="12"/>
      <c r="N20" s="12"/>
      <c r="O20" s="15">
        <f>IF(D20=0,"",(F20+H20+J20)/D20*100)</f>
      </c>
      <c r="P20" s="16"/>
      <c r="Q20" s="13">
        <f>IF(D20=0,"",(F20+H20)/D20*100)</f>
      </c>
      <c r="R20" s="16"/>
      <c r="S20" s="13">
        <f>IF(D20=0,"",((F20*1)+(H20*0.64)+(J20*0.36)+(L20*0.16))/D20*100)</f>
      </c>
      <c r="T20" s="16"/>
      <c r="U20" s="15">
        <f>IF(D20=0,"",((F20*5)+(H20*4)+(J20*3)+(L20*2))/D20)</f>
      </c>
      <c r="V20" s="16"/>
      <c r="W20" s="15"/>
      <c r="X20" s="16"/>
      <c r="Y20" s="24">
        <f>IF(W20=0,"",U20-W20)</f>
      </c>
    </row>
    <row r="21" spans="1:25" ht="4.5" customHeight="1">
      <c r="A21" s="2"/>
      <c r="B21" s="27"/>
      <c r="C21" s="27"/>
      <c r="D21" s="27"/>
      <c r="E21" s="27"/>
      <c r="F21" s="27"/>
      <c r="G21" s="27"/>
      <c r="H21" s="27"/>
      <c r="I21" s="27"/>
      <c r="J21" s="27"/>
      <c r="K21" s="27"/>
      <c r="L21" s="27"/>
      <c r="M21" s="12"/>
      <c r="N21" s="12"/>
      <c r="O21" s="14"/>
      <c r="P21" s="16"/>
      <c r="Q21" s="16"/>
      <c r="R21" s="16"/>
      <c r="S21" s="16"/>
      <c r="T21" s="16"/>
      <c r="U21" s="16"/>
      <c r="V21" s="16"/>
      <c r="W21" s="16"/>
      <c r="X21" s="16"/>
      <c r="Y21" s="16"/>
    </row>
    <row r="22" spans="1:25" ht="12.75">
      <c r="A22" s="2">
        <v>7</v>
      </c>
      <c r="B22" s="26"/>
      <c r="C22" s="27"/>
      <c r="D22" s="26"/>
      <c r="E22" s="27"/>
      <c r="F22" s="26"/>
      <c r="G22" s="27"/>
      <c r="H22" s="26"/>
      <c r="I22" s="27"/>
      <c r="J22" s="26"/>
      <c r="K22" s="27"/>
      <c r="L22" s="26"/>
      <c r="M22" s="12"/>
      <c r="N22" s="12"/>
      <c r="O22" s="15">
        <f>IF(D22=0,"",(F22+H22+J22)/D22*100)</f>
      </c>
      <c r="P22" s="14"/>
      <c r="Q22" s="13">
        <f>IF(D22=0,"",(F22+H22)/D22*100)</f>
      </c>
      <c r="R22" s="14"/>
      <c r="S22" s="13">
        <f>IF(D22=0,"",((F22*1)+(H22*0.64)+(J22*0.36)+(L22*0.16))/D22*100)</f>
      </c>
      <c r="T22" s="19"/>
      <c r="U22" s="15">
        <f>IF(D22=0,"",((F22*5)+(H22*4)+(J22*3)+(L22*2))/D22)</f>
      </c>
      <c r="V22" s="14"/>
      <c r="W22" s="13"/>
      <c r="X22" s="14"/>
      <c r="Y22" s="24">
        <f>IF(W22=0,"",U22-W22)</f>
      </c>
    </row>
    <row r="23" spans="1:25" ht="4.5" customHeight="1">
      <c r="A23" s="2"/>
      <c r="B23" s="27"/>
      <c r="C23" s="27"/>
      <c r="D23" s="27"/>
      <c r="E23" s="27"/>
      <c r="F23" s="27"/>
      <c r="G23" s="27"/>
      <c r="H23" s="27"/>
      <c r="I23" s="27"/>
      <c r="J23" s="27"/>
      <c r="K23" s="27"/>
      <c r="L23" s="27"/>
      <c r="M23" s="12"/>
      <c r="N23" s="12"/>
      <c r="O23" s="14"/>
      <c r="P23" s="14"/>
      <c r="Q23" s="14"/>
      <c r="R23" s="14"/>
      <c r="S23" s="14"/>
      <c r="T23" s="14"/>
      <c r="U23" s="14"/>
      <c r="V23" s="14"/>
      <c r="W23" s="14"/>
      <c r="X23" s="14"/>
      <c r="Y23" s="14"/>
    </row>
    <row r="24" spans="1:25" ht="12.75">
      <c r="A24" s="2">
        <v>8</v>
      </c>
      <c r="B24" s="26"/>
      <c r="C24" s="27"/>
      <c r="D24" s="26"/>
      <c r="E24" s="27"/>
      <c r="F24" s="26"/>
      <c r="G24" s="27"/>
      <c r="H24" s="26"/>
      <c r="I24" s="27"/>
      <c r="J24" s="26"/>
      <c r="K24" s="27"/>
      <c r="L24" s="26"/>
      <c r="M24" s="12"/>
      <c r="N24" s="12"/>
      <c r="O24" s="15">
        <f>IF(D24=0,"",(F24+H24+J24)/D24*100)</f>
      </c>
      <c r="P24" s="14"/>
      <c r="Q24" s="13">
        <f>IF(D24=0,"",(F24+H24)/D24*100)</f>
      </c>
      <c r="R24" s="14"/>
      <c r="S24" s="13">
        <f>IF(D24=0,"",((F24*1)+(H24*0.64)+(J24*0.36)+(L24*0.16))/D24*100)</f>
      </c>
      <c r="T24" s="14"/>
      <c r="U24" s="15">
        <f>IF(D24=0,"",((F24*5)+(H24*4)+(J24*3)+(L24*2))/D24)</f>
      </c>
      <c r="V24" s="14"/>
      <c r="W24" s="13"/>
      <c r="X24" s="14"/>
      <c r="Y24" s="24">
        <f>IF(W24=0,"",U24-W24)</f>
      </c>
    </row>
    <row r="25" spans="1:25" ht="4.5" customHeight="1">
      <c r="A25" s="2"/>
      <c r="B25" s="27"/>
      <c r="C25" s="27"/>
      <c r="D25" s="27"/>
      <c r="E25" s="27"/>
      <c r="F25" s="27"/>
      <c r="G25" s="27"/>
      <c r="H25" s="27"/>
      <c r="I25" s="27"/>
      <c r="J25" s="27"/>
      <c r="K25" s="27"/>
      <c r="L25" s="27"/>
      <c r="M25" s="12"/>
      <c r="N25" s="12"/>
      <c r="O25" s="14"/>
      <c r="P25" s="14"/>
      <c r="Q25" s="14"/>
      <c r="R25" s="14"/>
      <c r="S25" s="14"/>
      <c r="T25" s="14"/>
      <c r="U25" s="14"/>
      <c r="V25" s="14"/>
      <c r="W25" s="14"/>
      <c r="X25" s="14"/>
      <c r="Y25" s="14"/>
    </row>
    <row r="26" spans="1:25" ht="12.75">
      <c r="A26" s="2">
        <v>9</v>
      </c>
      <c r="B26" s="26"/>
      <c r="C26" s="27"/>
      <c r="D26" s="26"/>
      <c r="E26" s="27"/>
      <c r="F26" s="26"/>
      <c r="G26" s="27"/>
      <c r="H26" s="26"/>
      <c r="I26" s="27"/>
      <c r="J26" s="26"/>
      <c r="K26" s="27"/>
      <c r="L26" s="26"/>
      <c r="M26" s="12"/>
      <c r="N26" s="12"/>
      <c r="O26" s="15">
        <f>IF(D26=0,"",(F26+H26+J26)/D26*100)</f>
      </c>
      <c r="P26" s="14"/>
      <c r="Q26" s="13">
        <f>IF(D26=0,"",(F26+H26)/D26*100)</f>
      </c>
      <c r="R26" s="14"/>
      <c r="S26" s="13">
        <f>IF(D26=0,"",((F26*1)+(H26*0.64)+(J26*0.36)+(L26*0.16))/D26*100)</f>
      </c>
      <c r="T26" s="14"/>
      <c r="U26" s="15">
        <f>IF(D26=0,"",((F26*5)+(H26*4)+(J26*3)+(L26*2))/D26)</f>
      </c>
      <c r="V26" s="14"/>
      <c r="W26" s="13"/>
      <c r="X26" s="14"/>
      <c r="Y26" s="24">
        <f>IF(W26=0,"",U26-W26)</f>
      </c>
    </row>
    <row r="27" spans="1:25" ht="4.5" customHeight="1">
      <c r="A27" s="2"/>
      <c r="B27" s="27"/>
      <c r="C27" s="27"/>
      <c r="D27" s="27"/>
      <c r="E27" s="27"/>
      <c r="F27" s="27"/>
      <c r="G27" s="27"/>
      <c r="H27" s="27"/>
      <c r="I27" s="27"/>
      <c r="J27" s="27"/>
      <c r="K27" s="27"/>
      <c r="L27" s="27"/>
      <c r="M27" s="12"/>
      <c r="N27" s="12"/>
      <c r="O27" s="14"/>
      <c r="P27" s="14"/>
      <c r="Q27" s="14"/>
      <c r="R27" s="14"/>
      <c r="S27" s="14"/>
      <c r="T27" s="14"/>
      <c r="U27" s="14"/>
      <c r="V27" s="14"/>
      <c r="W27" s="14"/>
      <c r="X27" s="14"/>
      <c r="Y27" s="14"/>
    </row>
    <row r="28" spans="1:25" ht="12.75">
      <c r="A28" s="2">
        <v>10</v>
      </c>
      <c r="B28" s="26"/>
      <c r="C28" s="27"/>
      <c r="D28" s="26"/>
      <c r="E28" s="27"/>
      <c r="F28" s="26"/>
      <c r="G28" s="27"/>
      <c r="H28" s="26"/>
      <c r="I28" s="27"/>
      <c r="J28" s="26"/>
      <c r="K28" s="27"/>
      <c r="L28" s="26"/>
      <c r="M28" s="12"/>
      <c r="N28" s="12"/>
      <c r="O28" s="15">
        <f>IF(D28=0,"",(F28+H28+J28)/D28*100)</f>
      </c>
      <c r="P28" s="14"/>
      <c r="Q28" s="13">
        <f>IF(D28=0,"",(F28+H28)/D28*100)</f>
      </c>
      <c r="R28" s="14"/>
      <c r="S28" s="13">
        <f>IF(D28=0,"",((F28*1)+(H28*0.64)+(J28*0.36)+(L28*0.16))/D28*100)</f>
      </c>
      <c r="T28" s="14"/>
      <c r="U28" s="15">
        <f>IF(D28=0,"",((F28*5)+(H28*4)+(J28*3)+(L28*2))/D28)</f>
      </c>
      <c r="V28" s="14"/>
      <c r="W28" s="13"/>
      <c r="X28" s="14"/>
      <c r="Y28" s="24">
        <f>IF(W28=0,"",U28-W28)</f>
      </c>
    </row>
    <row r="29" spans="1:25" ht="4.5" customHeight="1">
      <c r="A29" s="2"/>
      <c r="B29" s="27"/>
      <c r="C29" s="27"/>
      <c r="D29" s="27"/>
      <c r="E29" s="27"/>
      <c r="F29" s="27"/>
      <c r="G29" s="27"/>
      <c r="H29" s="27"/>
      <c r="I29" s="27"/>
      <c r="J29" s="27"/>
      <c r="K29" s="27"/>
      <c r="L29" s="27"/>
      <c r="M29" s="12"/>
      <c r="N29" s="12"/>
      <c r="O29" s="14"/>
      <c r="P29" s="14"/>
      <c r="Q29" s="14"/>
      <c r="R29" s="14"/>
      <c r="S29" s="14"/>
      <c r="T29" s="14"/>
      <c r="U29" s="14"/>
      <c r="V29" s="14"/>
      <c r="W29" s="14"/>
      <c r="X29" s="14"/>
      <c r="Y29" s="14"/>
    </row>
    <row r="30" spans="1:25" ht="12.75">
      <c r="A30" s="2">
        <v>11</v>
      </c>
      <c r="B30" s="26"/>
      <c r="C30" s="27"/>
      <c r="D30" s="26"/>
      <c r="E30" s="27"/>
      <c r="F30" s="26"/>
      <c r="G30" s="27"/>
      <c r="H30" s="26"/>
      <c r="I30" s="27"/>
      <c r="J30" s="26"/>
      <c r="K30" s="27"/>
      <c r="L30" s="26"/>
      <c r="M30" s="12"/>
      <c r="N30" s="12"/>
      <c r="O30" s="15">
        <f>IF(D30=0,"",(F30+H30+J30)/D30*100)</f>
      </c>
      <c r="P30" s="14"/>
      <c r="Q30" s="13">
        <f>IF(D30=0,"",(F30+H30)/D30*100)</f>
      </c>
      <c r="R30" s="14"/>
      <c r="S30" s="13">
        <f>IF(D30=0,"",((F30*1)+(H30*0.64)+(J30*0.36)+(L30*0.16))/D30*100)</f>
      </c>
      <c r="T30" s="14"/>
      <c r="U30" s="15">
        <f>IF(D30=0,"",((F30*5)+(H30*4)+(J30*3)+(L30*2))/D30)</f>
      </c>
      <c r="V30" s="14"/>
      <c r="W30" s="13"/>
      <c r="X30" s="14"/>
      <c r="Y30" s="24">
        <f>IF(W30=0,"",U30-W30)</f>
      </c>
    </row>
    <row r="31" spans="1:25" ht="4.5" customHeight="1">
      <c r="A31" s="2"/>
      <c r="B31" s="27"/>
      <c r="C31" s="27"/>
      <c r="D31" s="27"/>
      <c r="E31" s="27"/>
      <c r="F31" s="27"/>
      <c r="G31" s="27"/>
      <c r="H31" s="27"/>
      <c r="I31" s="27"/>
      <c r="J31" s="27"/>
      <c r="K31" s="27"/>
      <c r="L31" s="27"/>
      <c r="M31" s="12"/>
      <c r="N31" s="12"/>
      <c r="O31" s="14"/>
      <c r="P31" s="14"/>
      <c r="Q31" s="14"/>
      <c r="R31" s="14"/>
      <c r="S31" s="14"/>
      <c r="T31" s="14"/>
      <c r="U31" s="14"/>
      <c r="V31" s="14"/>
      <c r="W31" s="14"/>
      <c r="X31" s="14"/>
      <c r="Y31" s="21"/>
    </row>
    <row r="32" spans="1:25" ht="12.75">
      <c r="A32" s="2">
        <v>12</v>
      </c>
      <c r="B32" s="26"/>
      <c r="C32" s="27"/>
      <c r="D32" s="26"/>
      <c r="E32" s="27"/>
      <c r="F32" s="26"/>
      <c r="G32" s="27"/>
      <c r="H32" s="26"/>
      <c r="I32" s="27"/>
      <c r="J32" s="26"/>
      <c r="K32" s="27"/>
      <c r="L32" s="26"/>
      <c r="M32" s="12"/>
      <c r="N32" s="12"/>
      <c r="O32" s="15">
        <f>IF(D32=0,"",(F32+H32+J32)/D32*100)</f>
      </c>
      <c r="P32" s="14"/>
      <c r="Q32" s="13">
        <f>IF(D32=0,"",(F32+H32)/D32*100)</f>
      </c>
      <c r="R32" s="14"/>
      <c r="S32" s="13">
        <f>IF(D32=0,"",((F32*1)+(H32*0.64)+(J32*0.36)+(L32*0.16))/D32*100)</f>
      </c>
      <c r="T32" s="14"/>
      <c r="U32" s="15">
        <f>IF(D32=0,"",((F32*5)+(H32*4)+(J32*3)+(L32*2))/D32)</f>
      </c>
      <c r="V32" s="14"/>
      <c r="W32" s="13"/>
      <c r="X32" s="14"/>
      <c r="Y32" s="24">
        <f>IF(W32=0,"",U32-W32)</f>
      </c>
    </row>
    <row r="33" spans="1:25" ht="4.5" customHeight="1">
      <c r="A33" s="2"/>
      <c r="B33" s="27"/>
      <c r="C33" s="27"/>
      <c r="D33" s="27"/>
      <c r="E33" s="27"/>
      <c r="F33" s="27"/>
      <c r="G33" s="27"/>
      <c r="H33" s="27"/>
      <c r="I33" s="27"/>
      <c r="J33" s="27"/>
      <c r="K33" s="27"/>
      <c r="L33" s="27"/>
      <c r="M33" s="12"/>
      <c r="N33" s="12"/>
      <c r="O33" s="14"/>
      <c r="P33" s="14"/>
      <c r="Q33" s="14"/>
      <c r="R33" s="14"/>
      <c r="S33" s="14"/>
      <c r="T33" s="14"/>
      <c r="U33" s="14"/>
      <c r="V33" s="14"/>
      <c r="W33" s="14"/>
      <c r="X33" s="14"/>
      <c r="Y33" s="21"/>
    </row>
    <row r="34" spans="1:25" ht="12.75">
      <c r="A34" s="2">
        <v>13</v>
      </c>
      <c r="B34" s="26"/>
      <c r="C34" s="27"/>
      <c r="D34" s="26"/>
      <c r="E34" s="27"/>
      <c r="F34" s="26"/>
      <c r="G34" s="27"/>
      <c r="H34" s="26"/>
      <c r="I34" s="27"/>
      <c r="J34" s="26"/>
      <c r="K34" s="27"/>
      <c r="L34" s="26"/>
      <c r="M34" s="12"/>
      <c r="N34" s="12"/>
      <c r="O34" s="15">
        <f>IF(D34=0,"",(F34+H34+J34)/D34*100)</f>
      </c>
      <c r="P34" s="14"/>
      <c r="Q34" s="13">
        <f>IF(D34=0,"",(F34+H34)/D34*100)</f>
      </c>
      <c r="R34" s="14"/>
      <c r="S34" s="13">
        <f>IF(D34=0,"",((F34*1)+(H34*0.64)+(J34*0.36)+(L34*0.16))/D34*100)</f>
      </c>
      <c r="T34" s="14"/>
      <c r="U34" s="15">
        <f>IF(D34=0,"",((F34*5)+(H34*4)+(J34*3)+(L34*2))/D34)</f>
      </c>
      <c r="V34" s="14"/>
      <c r="W34" s="13"/>
      <c r="X34" s="14"/>
      <c r="Y34" s="24">
        <f>IF(W34=0,"",U34-W34)</f>
      </c>
    </row>
    <row r="35" spans="1:25" ht="4.5" customHeight="1">
      <c r="A35" s="2"/>
      <c r="B35" s="27"/>
      <c r="C35" s="27"/>
      <c r="D35" s="27"/>
      <c r="E35" s="27"/>
      <c r="F35" s="27"/>
      <c r="G35" s="27"/>
      <c r="H35" s="27"/>
      <c r="I35" s="27"/>
      <c r="J35" s="27"/>
      <c r="K35" s="27"/>
      <c r="L35" s="27"/>
      <c r="M35" s="12"/>
      <c r="N35" s="12"/>
      <c r="O35" s="14"/>
      <c r="P35" s="14"/>
      <c r="Q35" s="14"/>
      <c r="R35" s="14"/>
      <c r="S35" s="14"/>
      <c r="T35" s="14"/>
      <c r="U35" s="14"/>
      <c r="V35" s="14"/>
      <c r="W35" s="14"/>
      <c r="X35" s="14"/>
      <c r="Y35" s="21"/>
    </row>
    <row r="36" spans="1:25" ht="12.75">
      <c r="A36" s="2">
        <v>14</v>
      </c>
      <c r="B36" s="26"/>
      <c r="C36" s="27"/>
      <c r="D36" s="26"/>
      <c r="E36" s="27"/>
      <c r="F36" s="26"/>
      <c r="G36" s="27"/>
      <c r="H36" s="26"/>
      <c r="I36" s="27"/>
      <c r="J36" s="26"/>
      <c r="K36" s="27"/>
      <c r="L36" s="26"/>
      <c r="M36" s="12"/>
      <c r="N36" s="12"/>
      <c r="O36" s="15">
        <f>IF(D36=0,"",(F36+H36+J36)/D36*100)</f>
      </c>
      <c r="P36" s="14"/>
      <c r="Q36" s="13">
        <f>IF(D36=0,"",(F36+H36)/D36*100)</f>
      </c>
      <c r="R36" s="14"/>
      <c r="S36" s="13">
        <f>IF(D36=0,"",((F36*1)+(H36*0.64)+(J36*0.36)+(L36*0.16))/D36*100)</f>
      </c>
      <c r="T36" s="14"/>
      <c r="U36" s="15">
        <f>IF(D36=0,"",((F36*5)+(H36*4)+(J36*3)+(L36*2))/D36)</f>
      </c>
      <c r="V36" s="14"/>
      <c r="W36" s="13"/>
      <c r="X36" s="14"/>
      <c r="Y36" s="24">
        <f>IF(W36=0,"",U36-W36)</f>
      </c>
    </row>
    <row r="37" spans="1:25" ht="4.5" customHeight="1">
      <c r="A37" s="2"/>
      <c r="B37" s="27"/>
      <c r="C37" s="27"/>
      <c r="D37" s="27"/>
      <c r="E37" s="27"/>
      <c r="F37" s="27"/>
      <c r="G37" s="27"/>
      <c r="H37" s="27"/>
      <c r="I37" s="27"/>
      <c r="J37" s="27"/>
      <c r="K37" s="27"/>
      <c r="L37" s="27"/>
      <c r="M37" s="12"/>
      <c r="N37" s="12"/>
      <c r="O37" s="14"/>
      <c r="P37" s="14"/>
      <c r="Q37" s="14"/>
      <c r="R37" s="14"/>
      <c r="S37" s="14"/>
      <c r="T37" s="14"/>
      <c r="U37" s="14"/>
      <c r="V37" s="14"/>
      <c r="W37" s="14"/>
      <c r="X37" s="14"/>
      <c r="Y37" s="21"/>
    </row>
    <row r="38" spans="1:25" ht="12.75">
      <c r="A38" s="2">
        <v>15</v>
      </c>
      <c r="B38" s="26"/>
      <c r="C38" s="27"/>
      <c r="D38" s="26"/>
      <c r="E38" s="27"/>
      <c r="F38" s="26"/>
      <c r="G38" s="27"/>
      <c r="H38" s="26"/>
      <c r="I38" s="27"/>
      <c r="J38" s="26"/>
      <c r="K38" s="27"/>
      <c r="L38" s="26"/>
      <c r="M38" s="12"/>
      <c r="N38" s="12"/>
      <c r="O38" s="15">
        <f>IF(D38=0,"",(F38+H38+J38)/D38*100)</f>
      </c>
      <c r="P38" s="14"/>
      <c r="Q38" s="13">
        <f>IF(D38=0,"",(F38+H38)/D38*100)</f>
      </c>
      <c r="R38" s="14"/>
      <c r="S38" s="13">
        <f>IF(D38=0,"",((F38*1)+(H38*0.64)+(J38*0.36)+(L38*0.16))/D38*100)</f>
      </c>
      <c r="T38" s="14"/>
      <c r="U38" s="15">
        <f>IF(D38=0,"",((F38*5)+(H38*4)+(J38*3)+(L38*2))/D38)</f>
      </c>
      <c r="V38" s="14"/>
      <c r="W38" s="13"/>
      <c r="X38" s="14"/>
      <c r="Y38" s="24">
        <f>IF(W38=0,"",U38-W38)</f>
      </c>
    </row>
    <row r="39" spans="1:25" ht="4.5" customHeight="1">
      <c r="A39" s="2"/>
      <c r="B39" s="27"/>
      <c r="C39" s="27"/>
      <c r="D39" s="27"/>
      <c r="E39" s="27"/>
      <c r="F39" s="27"/>
      <c r="G39" s="27"/>
      <c r="H39" s="27"/>
      <c r="I39" s="27"/>
      <c r="J39" s="27"/>
      <c r="K39" s="27"/>
      <c r="L39" s="27"/>
      <c r="M39" s="12"/>
      <c r="N39" s="12"/>
      <c r="O39" s="14"/>
      <c r="P39" s="14"/>
      <c r="Q39" s="14"/>
      <c r="R39" s="14"/>
      <c r="S39" s="14"/>
      <c r="T39" s="14"/>
      <c r="U39" s="14"/>
      <c r="V39" s="14"/>
      <c r="W39" s="14"/>
      <c r="X39" s="14"/>
      <c r="Y39" s="21"/>
    </row>
    <row r="40" spans="1:25" ht="12.75">
      <c r="A40" s="2">
        <v>16</v>
      </c>
      <c r="B40" s="26"/>
      <c r="C40" s="27"/>
      <c r="D40" s="26"/>
      <c r="E40" s="27"/>
      <c r="F40" s="26"/>
      <c r="G40" s="27"/>
      <c r="H40" s="26"/>
      <c r="I40" s="27"/>
      <c r="J40" s="26"/>
      <c r="K40" s="27"/>
      <c r="L40" s="26"/>
      <c r="M40" s="11"/>
      <c r="N40" s="11"/>
      <c r="O40" s="15">
        <f>IF(D40=0,"",(F40+H40+J40)/D40*100)</f>
      </c>
      <c r="P40" s="14"/>
      <c r="Q40" s="13">
        <f>IF(D40=0,"",(F40+H40)/D40*100)</f>
      </c>
      <c r="R40" s="14"/>
      <c r="S40" s="13">
        <f>IF(D40=0,"",((F40*1)+(H40*0.64)+(J40*0.36)+(L40*0.16))/D40*100)</f>
      </c>
      <c r="T40" s="14"/>
      <c r="U40" s="15">
        <f>IF(D40=0,"",((F40*5)+(H40*4)+(J40*3)+(L40*2))/D40)</f>
      </c>
      <c r="V40" s="14"/>
      <c r="W40" s="13"/>
      <c r="X40" s="14"/>
      <c r="Y40" s="24">
        <f>IF(W40=0,"",U40-W40)</f>
      </c>
    </row>
    <row r="41" spans="1:25" ht="4.5" customHeight="1">
      <c r="A41" s="2"/>
      <c r="B41" s="27"/>
      <c r="C41" s="27"/>
      <c r="D41" s="27"/>
      <c r="E41" s="27"/>
      <c r="F41" s="27"/>
      <c r="G41" s="27"/>
      <c r="H41" s="27"/>
      <c r="I41" s="27"/>
      <c r="J41" s="27"/>
      <c r="K41" s="27"/>
      <c r="L41" s="27"/>
      <c r="M41" s="11"/>
      <c r="N41" s="11"/>
      <c r="O41" s="14"/>
      <c r="P41" s="14"/>
      <c r="Q41" s="14"/>
      <c r="R41" s="14"/>
      <c r="S41" s="14"/>
      <c r="T41" s="14"/>
      <c r="U41" s="14"/>
      <c r="V41" s="14"/>
      <c r="W41" s="14"/>
      <c r="X41" s="14"/>
      <c r="Y41" s="21"/>
    </row>
    <row r="42" spans="1:25" ht="12.75">
      <c r="A42" s="2">
        <v>17</v>
      </c>
      <c r="B42" s="26"/>
      <c r="C42" s="27"/>
      <c r="D42" s="26"/>
      <c r="E42" s="27"/>
      <c r="F42" s="26"/>
      <c r="G42" s="27"/>
      <c r="H42" s="26"/>
      <c r="I42" s="27"/>
      <c r="J42" s="26"/>
      <c r="K42" s="27"/>
      <c r="L42" s="26"/>
      <c r="M42" s="11"/>
      <c r="N42" s="11"/>
      <c r="O42" s="15">
        <f>IF(D42=0,"",(F42+H42+J42)/D42*100)</f>
      </c>
      <c r="P42" s="14"/>
      <c r="Q42" s="13">
        <f>IF(D42=0,"",(F42+H42)/D42*100)</f>
      </c>
      <c r="R42" s="14"/>
      <c r="S42" s="13">
        <f>IF(D42=0,"",((F42*1)+(H42*0.64)+(J42*0.36)+(L42*0.16))/D42*100)</f>
      </c>
      <c r="T42" s="14"/>
      <c r="U42" s="15">
        <f>IF(D42=0,"",((F42*5)+(H42*4)+(J42*3)+(L42*2))/D42)</f>
      </c>
      <c r="V42" s="14"/>
      <c r="W42" s="13"/>
      <c r="X42" s="14"/>
      <c r="Y42" s="24">
        <f>IF(W42=0,"",U42-W42)</f>
      </c>
    </row>
    <row r="43" spans="1:25" ht="4.5" customHeight="1">
      <c r="A43" s="2"/>
      <c r="B43" s="27"/>
      <c r="C43" s="27"/>
      <c r="D43" s="27"/>
      <c r="E43" s="27"/>
      <c r="F43" s="27"/>
      <c r="G43" s="27"/>
      <c r="H43" s="27"/>
      <c r="I43" s="27"/>
      <c r="J43" s="27"/>
      <c r="K43" s="27"/>
      <c r="L43" s="27"/>
      <c r="M43" s="11"/>
      <c r="N43" s="11"/>
      <c r="O43" s="14"/>
      <c r="P43" s="14"/>
      <c r="Q43" s="14"/>
      <c r="R43" s="14"/>
      <c r="S43" s="14"/>
      <c r="T43" s="14"/>
      <c r="U43" s="14"/>
      <c r="V43" s="14"/>
      <c r="W43" s="14"/>
      <c r="X43" s="14"/>
      <c r="Y43" s="21"/>
    </row>
    <row r="44" spans="1:25" ht="12.75">
      <c r="A44" s="2">
        <v>18</v>
      </c>
      <c r="B44" s="26"/>
      <c r="C44" s="27"/>
      <c r="D44" s="26"/>
      <c r="E44" s="27"/>
      <c r="F44" s="26"/>
      <c r="G44" s="27"/>
      <c r="H44" s="26"/>
      <c r="I44" s="27"/>
      <c r="J44" s="26"/>
      <c r="K44" s="27"/>
      <c r="L44" s="26"/>
      <c r="M44" s="11"/>
      <c r="N44" s="11"/>
      <c r="O44" s="15">
        <f>IF(D44=0,"",(F44+H44+J44)/D44*100)</f>
      </c>
      <c r="P44" s="14"/>
      <c r="Q44" s="13">
        <f>IF(D44=0,"",(F44+H44)/D44*100)</f>
      </c>
      <c r="R44" s="14"/>
      <c r="S44" s="13">
        <f>IF(D44=0,"",((F44*1)+(H44*0.64)+(J44*0.36)+(L44*0.16))/D44*100)</f>
      </c>
      <c r="T44" s="14"/>
      <c r="U44" s="15">
        <f>IF(D44=0,"",((F44*5)+(H44*4)+(J44*3)+(L44*2))/D44)</f>
      </c>
      <c r="V44" s="14"/>
      <c r="W44" s="13"/>
      <c r="X44" s="14"/>
      <c r="Y44" s="24">
        <f>IF(W44=0,"",U44-W44)</f>
      </c>
    </row>
    <row r="45" spans="1:25" ht="4.5" customHeight="1">
      <c r="A45" s="2"/>
      <c r="B45" s="27"/>
      <c r="C45" s="27"/>
      <c r="D45" s="27"/>
      <c r="E45" s="27"/>
      <c r="F45" s="27"/>
      <c r="G45" s="27"/>
      <c r="H45" s="27"/>
      <c r="I45" s="27"/>
      <c r="J45" s="27"/>
      <c r="K45" s="27"/>
      <c r="L45" s="27"/>
      <c r="M45" s="11"/>
      <c r="N45" s="11"/>
      <c r="O45" s="14"/>
      <c r="P45" s="14"/>
      <c r="Q45" s="14"/>
      <c r="R45" s="14"/>
      <c r="S45" s="14"/>
      <c r="T45" s="14"/>
      <c r="U45" s="14"/>
      <c r="V45" s="14"/>
      <c r="W45" s="14"/>
      <c r="X45" s="14"/>
      <c r="Y45" s="21"/>
    </row>
    <row r="46" spans="1:25" ht="12.75">
      <c r="A46" s="2">
        <v>19</v>
      </c>
      <c r="B46" s="26"/>
      <c r="C46" s="27"/>
      <c r="D46" s="26"/>
      <c r="E46" s="27"/>
      <c r="F46" s="26"/>
      <c r="G46" s="27"/>
      <c r="H46" s="26"/>
      <c r="I46" s="27"/>
      <c r="J46" s="26"/>
      <c r="K46" s="27"/>
      <c r="L46" s="26"/>
      <c r="M46" s="11"/>
      <c r="N46" s="11"/>
      <c r="O46" s="15">
        <f>IF(D46=0,"",(F46+H46+J46)/D46*100)</f>
      </c>
      <c r="P46" s="14"/>
      <c r="Q46" s="13">
        <f>IF(D46=0,"",(F46+H46)/D46*100)</f>
      </c>
      <c r="R46" s="14"/>
      <c r="S46" s="13">
        <f>IF(D46=0,"",((F46*1)+(H46*0.64)+(J46*0.36)+(L46*0.16))/D46*100)</f>
      </c>
      <c r="T46" s="14"/>
      <c r="U46" s="15">
        <f>IF(D46=0,"",((F46*5)+(H46*4)+(J46*3)+(L46*2))/D46)</f>
      </c>
      <c r="V46" s="14"/>
      <c r="W46" s="13"/>
      <c r="X46" s="14"/>
      <c r="Y46" s="24">
        <f>IF(W46=0,"",U46-W46)</f>
      </c>
    </row>
    <row r="47" spans="1:25" ht="4.5" customHeight="1">
      <c r="A47" s="2"/>
      <c r="B47" s="27"/>
      <c r="C47" s="27"/>
      <c r="D47" s="27"/>
      <c r="E47" s="27"/>
      <c r="F47" s="27"/>
      <c r="G47" s="27"/>
      <c r="H47" s="27"/>
      <c r="I47" s="27"/>
      <c r="J47" s="27"/>
      <c r="K47" s="27"/>
      <c r="L47" s="27"/>
      <c r="M47" s="11"/>
      <c r="N47" s="11"/>
      <c r="O47" s="14"/>
      <c r="P47" s="14"/>
      <c r="Q47" s="14"/>
      <c r="R47" s="14"/>
      <c r="S47" s="14"/>
      <c r="T47" s="14"/>
      <c r="U47" s="14"/>
      <c r="V47" s="14"/>
      <c r="W47" s="14"/>
      <c r="X47" s="14"/>
      <c r="Y47" s="21"/>
    </row>
    <row r="48" spans="1:25" ht="12.75">
      <c r="A48" s="2">
        <v>20</v>
      </c>
      <c r="B48" s="26"/>
      <c r="C48" s="27"/>
      <c r="D48" s="26"/>
      <c r="E48" s="27"/>
      <c r="F48" s="26"/>
      <c r="G48" s="27"/>
      <c r="H48" s="26"/>
      <c r="I48" s="27"/>
      <c r="J48" s="26"/>
      <c r="K48" s="27"/>
      <c r="L48" s="26"/>
      <c r="M48" s="11"/>
      <c r="N48" s="11"/>
      <c r="O48" s="15">
        <f>IF(D48=0,"",(F48+H48+J48)/D48*100)</f>
      </c>
      <c r="P48" s="14"/>
      <c r="Q48" s="13">
        <f>IF(D48=0,"",(F48+H48)/D48*100)</f>
      </c>
      <c r="R48" s="14"/>
      <c r="S48" s="13">
        <f>IF(D48=0,"",((F48*1)+(H48*0.64)+(J48*0.36)+(L48*0.16))/D48*100)</f>
      </c>
      <c r="T48" s="14"/>
      <c r="U48" s="15">
        <f>IF(D48=0,"",((F48*5)+(H48*4)+(J48*3)+(L48*2))/D48)</f>
      </c>
      <c r="V48" s="14"/>
      <c r="W48" s="13"/>
      <c r="X48" s="14"/>
      <c r="Y48" s="24">
        <f>IF(W48=0,"",U48-W48)</f>
      </c>
    </row>
    <row r="49" spans="1:25" ht="4.5" customHeight="1">
      <c r="A49" s="2"/>
      <c r="B49" s="27"/>
      <c r="C49" s="27"/>
      <c r="D49" s="27"/>
      <c r="E49" s="27"/>
      <c r="F49" s="27"/>
      <c r="G49" s="27"/>
      <c r="H49" s="27"/>
      <c r="I49" s="27"/>
      <c r="J49" s="27"/>
      <c r="K49" s="27"/>
      <c r="L49" s="27"/>
      <c r="M49" s="11"/>
      <c r="N49" s="11"/>
      <c r="O49" s="14"/>
      <c r="P49" s="14"/>
      <c r="Q49" s="14"/>
      <c r="R49" s="14"/>
      <c r="S49" s="14"/>
      <c r="T49" s="14"/>
      <c r="U49" s="14"/>
      <c r="V49" s="14"/>
      <c r="W49" s="14"/>
      <c r="X49" s="14"/>
      <c r="Y49" s="21"/>
    </row>
    <row r="50" spans="1:25" ht="12.75">
      <c r="A50" s="2">
        <v>21</v>
      </c>
      <c r="B50" s="26"/>
      <c r="C50" s="27"/>
      <c r="D50" s="26"/>
      <c r="E50" s="27"/>
      <c r="F50" s="26"/>
      <c r="G50" s="27"/>
      <c r="H50" s="26"/>
      <c r="I50" s="27"/>
      <c r="J50" s="26"/>
      <c r="K50" s="27"/>
      <c r="L50" s="26"/>
      <c r="M50" s="11"/>
      <c r="N50" s="11"/>
      <c r="O50" s="15">
        <f>IF(D50=0,"",(F50+H50+J50)/D50*100)</f>
      </c>
      <c r="P50" s="14"/>
      <c r="Q50" s="13">
        <f>IF(D50=0,"",(F50+H50)/D50*100)</f>
      </c>
      <c r="R50" s="14"/>
      <c r="S50" s="13">
        <f>IF(D50=0,"",((F50*1)+(H50*0.64)+(J50*0.36)+(L50*0.16))/D50*100)</f>
      </c>
      <c r="T50" s="14"/>
      <c r="U50" s="15">
        <f>IF(D50=0,"",((F50*5)+(H50*4)+(J50*3)+(L50*2))/D50)</f>
      </c>
      <c r="V50" s="14"/>
      <c r="W50" s="13"/>
      <c r="X50" s="14"/>
      <c r="Y50" s="24">
        <f>IF(W50=0,"",U50-W50)</f>
      </c>
    </row>
    <row r="51" spans="1:25" ht="4.5" customHeight="1">
      <c r="A51" s="2"/>
      <c r="B51" s="27"/>
      <c r="C51" s="27"/>
      <c r="D51" s="27"/>
      <c r="E51" s="27"/>
      <c r="F51" s="27"/>
      <c r="G51" s="27"/>
      <c r="H51" s="27"/>
      <c r="I51" s="27"/>
      <c r="J51" s="27"/>
      <c r="K51" s="27"/>
      <c r="L51" s="27"/>
      <c r="M51" s="11"/>
      <c r="N51" s="11"/>
      <c r="O51" s="14"/>
      <c r="P51" s="14"/>
      <c r="Q51" s="14"/>
      <c r="R51" s="14"/>
      <c r="S51" s="14"/>
      <c r="T51" s="14"/>
      <c r="U51" s="14"/>
      <c r="V51" s="14"/>
      <c r="W51" s="14"/>
      <c r="X51" s="14"/>
      <c r="Y51" s="21"/>
    </row>
    <row r="52" spans="1:25" ht="12.75">
      <c r="A52" s="2">
        <v>22</v>
      </c>
      <c r="B52" s="26"/>
      <c r="C52" s="27"/>
      <c r="D52" s="26"/>
      <c r="E52" s="27"/>
      <c r="F52" s="26"/>
      <c r="G52" s="27"/>
      <c r="H52" s="26"/>
      <c r="I52" s="27"/>
      <c r="J52" s="26"/>
      <c r="K52" s="27"/>
      <c r="L52" s="26"/>
      <c r="M52" s="11"/>
      <c r="N52" s="11"/>
      <c r="O52" s="15">
        <f>IF(D52=0,"",(F52+H52+J52)/D52*100)</f>
      </c>
      <c r="P52" s="14"/>
      <c r="Q52" s="13">
        <f>IF(D52=0,"",(F52+H52)/D52*100)</f>
      </c>
      <c r="R52" s="14"/>
      <c r="S52" s="13">
        <f>IF(D52=0,"",((F52*1)+(H52*0.64)+(J52*0.36)+(L52*0.16))/D52*100)</f>
      </c>
      <c r="T52" s="14"/>
      <c r="U52" s="15">
        <f>IF(D52=0,"",((F52*5)+(H52*4)+(J52*3)+(L52*2))/D52)</f>
      </c>
      <c r="V52" s="14"/>
      <c r="W52" s="13"/>
      <c r="X52" s="14"/>
      <c r="Y52" s="24">
        <f>IF(W52=0,"",U52-W52)</f>
      </c>
    </row>
    <row r="53" spans="1:25" ht="4.5" customHeight="1">
      <c r="A53" s="2"/>
      <c r="B53" s="27"/>
      <c r="C53" s="27"/>
      <c r="D53" s="27"/>
      <c r="E53" s="27"/>
      <c r="F53" s="27"/>
      <c r="G53" s="27"/>
      <c r="H53" s="27"/>
      <c r="I53" s="27"/>
      <c r="J53" s="27"/>
      <c r="K53" s="27"/>
      <c r="L53" s="27"/>
      <c r="M53" s="11"/>
      <c r="N53" s="11"/>
      <c r="O53" s="14"/>
      <c r="P53" s="14"/>
      <c r="Q53" s="14"/>
      <c r="R53" s="14"/>
      <c r="S53" s="14"/>
      <c r="T53" s="14"/>
      <c r="U53" s="14"/>
      <c r="V53" s="14"/>
      <c r="W53" s="14"/>
      <c r="X53" s="14"/>
      <c r="Y53" s="21"/>
    </row>
    <row r="54" spans="1:25" ht="12.75">
      <c r="A54" s="2">
        <v>23</v>
      </c>
      <c r="B54" s="26"/>
      <c r="C54" s="27"/>
      <c r="D54" s="26"/>
      <c r="E54" s="27"/>
      <c r="F54" s="26"/>
      <c r="G54" s="27"/>
      <c r="H54" s="26"/>
      <c r="I54" s="27"/>
      <c r="J54" s="26"/>
      <c r="K54" s="27"/>
      <c r="L54" s="26"/>
      <c r="M54" s="11"/>
      <c r="N54" s="11"/>
      <c r="O54" s="15">
        <f>IF(D54=0,"",(F54+H54+J54)/D54*100)</f>
      </c>
      <c r="P54" s="14"/>
      <c r="Q54" s="13">
        <f>IF(D54=0,"",(F54+H54)/D54*100)</f>
      </c>
      <c r="R54" s="14"/>
      <c r="S54" s="13">
        <f>IF(D54=0,"",((F54*1)+(H54*0.64)+(J54*0.36)+(L54*0.16))/D54*100)</f>
      </c>
      <c r="T54" s="14"/>
      <c r="U54" s="15">
        <f>IF(D54=0,"",((F54*5)+(H54*4)+(J54*3)+(L54*2))/D54)</f>
      </c>
      <c r="V54" s="14"/>
      <c r="W54" s="13"/>
      <c r="X54" s="14"/>
      <c r="Y54" s="24">
        <f>IF(W54=0,"",U54-W54)</f>
      </c>
    </row>
    <row r="55" ht="4.5" customHeight="1"/>
    <row r="56" spans="1:25" ht="15.75">
      <c r="A56" s="7"/>
      <c r="B56" s="17" t="s">
        <v>22</v>
      </c>
      <c r="C56" s="18"/>
      <c r="D56" s="17">
        <f>D10+D12+D14+D16+D18+D20+D22+D24+D26+D28+D30+D32+D34+D36+D38+D40+D42+D44+D46+D48+D50+D52+D54</f>
        <v>25</v>
      </c>
      <c r="E56" s="17"/>
      <c r="F56" s="17">
        <f>F10+F12+F14+F16+F18+F20+F22+F24+F26+F28+F30+F32+F34+F36+F38+F40+F42+F44+F46+F48+F50+F52+F54</f>
        <v>10</v>
      </c>
      <c r="G56" s="17"/>
      <c r="H56" s="17">
        <f>H10+H12+H14+H16+H18+H20+H22+H24+H26+H28+H30+H32+H34+H36+H38+H40+H42+H44+H46+H48+H50+H52+H54</f>
        <v>10</v>
      </c>
      <c r="I56" s="17"/>
      <c r="J56" s="17">
        <f>J10+J12+J14+J16+J18+J20+J22+J24+J26+J28+J30+J32+J34+J36+J38+J40+J42+J44+J46+J48+J50+J52+J54</f>
        <v>5</v>
      </c>
      <c r="K56" s="17"/>
      <c r="L56" s="17">
        <f>L10+L12+L14+L16+L18+L20+L22+L24+L26+L28+L30+L32+L34+L36+L38+L40+L42+L44+L46+L48+L50+L52+L54</f>
        <v>0</v>
      </c>
      <c r="M56" s="17"/>
      <c r="N56" s="17"/>
      <c r="O56" s="23">
        <f>IF(D56=0,"",(F56+H56+J56)/D56*100)</f>
        <v>100</v>
      </c>
      <c r="P56" s="17"/>
      <c r="Q56" s="22">
        <f>IF(D56=0,"",(F56+H56)/D56*100)</f>
        <v>80</v>
      </c>
      <c r="R56" s="17"/>
      <c r="S56" s="22">
        <f>IF(D56=0,"",((F56*1)+(H56*0.64)+(J56*0.36)+(L56*0.16))/D56*100)</f>
        <v>72.8</v>
      </c>
      <c r="T56" s="17"/>
      <c r="U56" s="23">
        <f>IF(D56=0,"",((F56*5)+(H56*4)+(J56*3)+(L56*2))/D56)</f>
        <v>4.2</v>
      </c>
      <c r="V56" s="17"/>
      <c r="W56" s="17"/>
      <c r="X56" s="17"/>
      <c r="Y56" s="25">
        <f>IF(W56=0,"",U56-W56)</f>
      </c>
    </row>
    <row r="58" ht="12.75">
      <c r="N58" s="5"/>
    </row>
  </sheetData>
  <sheetProtection password="FC4D" sheet="1" objects="1" scenarios="1"/>
  <protectedRanges>
    <protectedRange sqref="W10 W12 W14 W16 W18 W20 W22 W24 W26 W28 W30 W32 W34 W36 W38 W40 W42 W44 W46 W48 W50 W52 W54 W56" name="Диапазон3"/>
    <protectedRange sqref="D3:S3 W3 Y3 T4:Y4 I4:O4" name="Диапазон1"/>
    <protectedRange sqref="B10 D10 F10 H10 J10 L10 L12 J12 H12 F12 D12 B12 B14 D14 F14 H14 J14 L14 L16 J16 H16 F16 D16 B16 B18 D18 F18 H18 J18 L18 B20 D20 F20 H20 J20 L20 L22 J22 H22 F22 D22 B22" name="Диапазон2"/>
  </protectedRanges>
  <printOptions horizontalCentered="1" verticalCentered="1"/>
  <pageMargins left="0.5905511811023623" right="0.5905511811023623" top="0.5905511811023623" bottom="0.5905511811023623"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Заур</dc:creator>
  <cp:keywords/>
  <dc:description/>
  <cp:lastModifiedBy>Заур</cp:lastModifiedBy>
  <cp:lastPrinted>2009-05-15T21:35:57Z</cp:lastPrinted>
  <dcterms:created xsi:type="dcterms:W3CDTF">2009-05-02T13:11:03Z</dcterms:created>
  <dcterms:modified xsi:type="dcterms:W3CDTF">2009-06-21T14:49:04Z</dcterms:modified>
  <cp:category/>
  <cp:version/>
  <cp:contentType/>
  <cp:contentStatus/>
</cp:coreProperties>
</file>